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>
    <definedName localSheetId="0" name="ExternalData_1">'Лист1'!$J$2:$J$3</definedName>
  </definedNames>
  <calcPr/>
</workbook>
</file>

<file path=xl/sharedStrings.xml><?xml version="1.0" encoding="utf-8"?>
<sst xmlns="http://schemas.openxmlformats.org/spreadsheetml/2006/main" count="9" uniqueCount="9">
  <si>
    <t>Дата покупки</t>
  </si>
  <si>
    <t>Курс покупки</t>
  </si>
  <si>
    <t>Кол-во ВТС</t>
  </si>
  <si>
    <t>Стоимость покупки</t>
  </si>
  <si>
    <t>Текущая стоимость</t>
  </si>
  <si>
    <t>Разница</t>
  </si>
  <si>
    <t>Запрос курса</t>
  </si>
  <si>
    <t>Итог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</si>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</sst>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sz val="11.0"/>
      <color theme="1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1" numFmtId="14" xfId="0" applyFont="1" applyNumberFormat="1"/>
    <xf borderId="0" fillId="0" fontId="1" numFmtId="3" xfId="0" applyFont="1" applyNumberFormat="1"/>
    <xf borderId="0" fillId="0" fontId="2" numFmtId="0" xfId="0" applyFont="1"/>
    <xf borderId="0" fillId="0" fontId="2" numFmtId="0" xfId="0" applyFont="1"/>
  </cellXfs>
  <cellStyles count="1">
    <cellStyle xfId="0" name="Normal" builtinId="0"/>
  </cellStyles>
  <dxfs count="7">
    <dxf>
      <font/>
      <fill>
        <patternFill patternType="none"/>
      </fill>
      <border/>
    </dxf>
    <dxf>
      <font/>
      <fill>
        <patternFill patternType="solid">
          <fgColor theme="8"/>
          <bgColor theme="8"/>
        </patternFill>
      </fill>
      <border/>
    </dxf>
    <dxf>
      <font/>
      <fill>
        <patternFill patternType="solid">
          <fgColor rgb="FFBDD6EE"/>
          <bgColor rgb="FFBDD6EE"/>
        </patternFill>
      </fill>
      <border/>
    </dxf>
    <dxf>
      <font/>
      <fill>
        <patternFill patternType="solid">
          <fgColor rgb="FFDEEAF6"/>
          <bgColor rgb="FFDEEAF6"/>
        </patternFill>
      </fill>
      <border/>
    </dxf>
    <dxf>
      <font/>
      <fill>
        <patternFill patternType="solid">
          <fgColor theme="9"/>
          <bgColor theme="9"/>
        </patternFill>
      </fill>
      <border/>
    </dxf>
    <dxf>
      <font/>
      <fill>
        <patternFill patternType="solid">
          <fgColor rgb="FFE2EFD9"/>
          <bgColor rgb="FFE2EFD9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2">
    <tableStyle count="4" pivot="0" name="Лист1-style">
      <tableStyleElement dxfId="1" type="headerRow"/>
      <tableStyleElement dxfId="2" type="firstRowStripe"/>
      <tableStyleElement dxfId="3" type="secondRowStripe"/>
      <tableStyleElement dxfId="1" type="totalRow"/>
    </tableStyle>
    <tableStyle count="3" pivot="0" name="Лист1-style 2">
      <tableStyleElement dxfId="4" type="headerRow"/>
      <tableStyleElement dxfId="5" type="firstRowStripe"/>
      <tableStyleElement dxfId="6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F5" displayName="Table_1" id="1">
  <tableColumns count="6">
    <tableColumn name="Дата покупки" id="1"/>
    <tableColumn name="Курс покупки" id="2"/>
    <tableColumn name="Кол-во ВТС" id="3"/>
    <tableColumn name="Стоимость покупки" id="4"/>
    <tableColumn name="Текущая стоимость" id="5"/>
    <tableColumn name="Разница" id="6"/>
  </tableColumns>
  <tableStyleInfo name="Лист1-style" showColumnStripes="0" showFirstColumn="1" showLastColumn="1" showRowStripes="1"/>
</table>
</file>

<file path=xl/tables/table2.xml><?xml version="1.0" encoding="utf-8"?>
<table xmlns="http://schemas.openxmlformats.org/spreadsheetml/2006/main" ref="J2:J3" displayName="Table_2" id="2">
  <tableColumns count="1">
    <tableColumn name="Запрос курса" id="1"/>
  </tableColumns>
  <tableStyleInfo name="Лист1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0.57"/>
    <col customWidth="1" min="3" max="3" width="9.43"/>
    <col customWidth="1" min="4" max="4" width="13.0"/>
    <col customWidth="1" min="5" max="5" width="13.43"/>
    <col customWidth="1" min="6" max="6" width="12.71"/>
    <col customWidth="1" min="7" max="9" width="5.43"/>
    <col customWidth="1" min="10" max="10" width="15.0"/>
    <col customWidth="1" min="11" max="26" width="8.71"/>
  </cols>
  <sheetData>
    <row r="1" ht="33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>
      <c r="A2" s="2">
        <v>42993.0</v>
      </c>
      <c r="B2" s="3">
        <v>250000.0</v>
      </c>
      <c r="C2" s="4">
        <v>1.0</v>
      </c>
      <c r="D2" s="3">
        <f>'Лист1'!$B2*'Лист1'!$C2</f>
        <v>250000</v>
      </c>
      <c r="E2" s="3"/>
      <c r="F2" s="3"/>
      <c r="J2" s="4" t="s">
        <v>6</v>
      </c>
    </row>
    <row r="3">
      <c r="A3" s="2">
        <v>43051.0</v>
      </c>
      <c r="B3" s="3">
        <v>350000.0</v>
      </c>
      <c r="C3" s="4">
        <v>0.5</v>
      </c>
      <c r="D3" s="3">
        <f>'Лист1'!$B3*'Лист1'!$C3</f>
        <v>175000</v>
      </c>
      <c r="E3" s="3"/>
      <c r="F3" s="3"/>
      <c r="J3" s="4">
        <v>1169986.9785714287</v>
      </c>
    </row>
    <row r="4">
      <c r="A4" s="2">
        <v>43072.0</v>
      </c>
      <c r="B4" s="3">
        <v>750000.0</v>
      </c>
      <c r="C4" s="4">
        <v>0.5</v>
      </c>
      <c r="D4" s="3">
        <f>'Лист1'!$B4*'Лист1'!$C4</f>
        <v>375000</v>
      </c>
      <c r="E4" s="3"/>
      <c r="F4" s="3"/>
    </row>
    <row r="5">
      <c r="A5" s="4" t="s">
        <v>7</v>
      </c>
      <c r="B5" s="4"/>
      <c r="C5" s="4">
        <f>SUBTOTAL(109,'Лист1'!$C$2:$C$4)</f>
        <v>2</v>
      </c>
      <c r="D5" s="3">
        <f>SUBTOTAL(109,'Лист1'!$D$2:$D$4)</f>
        <v>800000</v>
      </c>
      <c r="E5" s="3">
        <f>SUBTOTAL(109,'Лист1'!$E$2:$E$4)</f>
        <v>0</v>
      </c>
      <c r="F5" s="3">
        <f>SUBTOTAL(109,'Лист1'!$F$2:$F$4)</f>
        <v>0</v>
      </c>
    </row>
    <row r="13">
      <c r="G13" s="5" t="s">
        <v>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2">
    <tablePart r:id="rId4"/>
    <tablePart r:id="rId5"/>
  </tableParts>
</worksheet>
</file>